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690" windowHeight="7935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<sst xmlns="http://schemas.openxmlformats.org/spreadsheetml/2006/main" count="74" uniqueCount="62">
  <si>
    <t xml:space="preserve"> </t>
  </si>
  <si>
    <t>Prix au Classement GENERAL</t>
  </si>
  <si>
    <t>Prix par Catégorie</t>
  </si>
  <si>
    <t>(Elo Rapide &lt; 2000)</t>
  </si>
  <si>
    <t>(Elo Rapide &lt; 2300)</t>
  </si>
  <si>
    <t>Vainqueur                   Coupe + 350€</t>
  </si>
  <si>
    <t>Louis LE BRIS</t>
  </si>
  <si>
    <t>Julien SONG</t>
  </si>
  <si>
    <t>Top Performer            Coupe + 50€</t>
  </si>
  <si>
    <t>Meilleur NC                 Coupe + 40€</t>
  </si>
  <si>
    <t>1ère Féminine            Coupe + 80€</t>
  </si>
  <si>
    <t>1er Perreuxien           Coupe + 40€</t>
  </si>
  <si>
    <t>2ème Local                 Cadeau</t>
  </si>
  <si>
    <t>1er Jeune                    Coupe + 40€</t>
  </si>
  <si>
    <t>2ème Jeune                Cadeau</t>
  </si>
  <si>
    <t>3ème Jeune                Cadeau</t>
  </si>
  <si>
    <t>Xavier WUNDERMAN</t>
  </si>
  <si>
    <t>Christophe SANTUNE</t>
  </si>
  <si>
    <t>Olivier PIOT</t>
  </si>
  <si>
    <t>Jérémie OHANA</t>
  </si>
  <si>
    <t>Fabrice BLINETTE</t>
  </si>
  <si>
    <t>Baptiste GELIN</t>
  </si>
  <si>
    <t>Francis SILVA</t>
  </si>
  <si>
    <t>Louis PRUVOT</t>
  </si>
  <si>
    <t>2ème                                            150€</t>
  </si>
  <si>
    <t>3ème                                              70€</t>
  </si>
  <si>
    <t>4ème                                              60€</t>
  </si>
  <si>
    <t>5ème                                              40€</t>
  </si>
  <si>
    <t xml:space="preserve">                         par Tournoi</t>
  </si>
  <si>
    <t>1er Vétéran                                  40€</t>
  </si>
  <si>
    <t xml:space="preserve"> 1er Elo 1700 ou +                     50€</t>
  </si>
  <si>
    <t xml:space="preserve"> 1er Elo 1500 ou +                     50€</t>
  </si>
  <si>
    <t xml:space="preserve"> 1er Elo 2100 ou +                     50€</t>
  </si>
  <si>
    <t xml:space="preserve"> 1er Elo moins de 1500           50€</t>
  </si>
  <si>
    <t>RUGISSANTs</t>
  </si>
  <si>
    <t>MASTERs</t>
  </si>
  <si>
    <t>Dimitri VLAHOVIC</t>
  </si>
  <si>
    <t>Pascal LE NY</t>
  </si>
  <si>
    <t>Antoine MANŒUVRE</t>
  </si>
  <si>
    <t>Diego-Andre PALACIOS-AGUILAR</t>
  </si>
  <si>
    <t>Danial RACHID</t>
  </si>
  <si>
    <t xml:space="preserve">Fahim MOHAMMAD </t>
  </si>
  <si>
    <t>Benoit PLUYAUD</t>
  </si>
  <si>
    <t>Julien LAMORELLE</t>
  </si>
  <si>
    <t>Pierre-Yves TOULZAC</t>
  </si>
  <si>
    <t xml:space="preserve">Wojtek SOCHACKI </t>
  </si>
  <si>
    <t>Dominique MAZUCOTELLI</t>
  </si>
  <si>
    <t>Hélène L'HUILLIER</t>
  </si>
  <si>
    <t>Marc DERONNE</t>
  </si>
  <si>
    <t>Robin L'HUILLIER</t>
  </si>
  <si>
    <t>Yannick KAMBRATH</t>
  </si>
  <si>
    <t>Timothe BAUCHE</t>
  </si>
  <si>
    <t>lots video</t>
  </si>
  <si>
    <t>Fil rouge</t>
  </si>
  <si>
    <t>Coupes</t>
  </si>
  <si>
    <t>Monetaires</t>
  </si>
  <si>
    <t>cadeaux</t>
  </si>
  <si>
    <t>Valeur</t>
  </si>
  <si>
    <t>TOTAL&gt;&gt;&gt;</t>
  </si>
  <si>
    <t xml:space="preserve">                     68 Prix distribués d'une valeur &gt; 2500 €</t>
  </si>
  <si>
    <t>Prix Partenaires : DiagonaleTV &amp; Imineo.com</t>
  </si>
  <si>
    <t>19 lots (valeur unitaire 18€) de 3xVideos à télécharger…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</si>
</sst>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0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8"/>
      <color indexed="12"/>
      <name val="DotumChe"/>
      <family val="3"/>
    </font>
    <font>
      <b/>
      <sz val="8"/>
      <name val="Arial"/>
      <family val="2"/>
    </font>
    <font>
      <b/>
      <sz val="26"/>
      <name val="Times New Roman"/>
      <family val="1"/>
    </font>
    <font>
      <b/>
      <sz val="28"/>
      <color indexed="8"/>
      <name val="Arial"/>
      <family val="2"/>
    </font>
    <font>
      <b/>
      <sz val="11"/>
      <color indexed="12"/>
      <name val="DotumChe"/>
      <family val="3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Batang"/>
      <family val="1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4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6" fontId="15" fillId="0" borderId="0" xfId="0" applyNumberFormat="1" applyFont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6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6" borderId="0" xfId="0" applyFont="1" applyFill="1" applyBorder="1" applyAlignment="1" applyProtection="1">
      <alignment horizontal="left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34</xdr:row>
      <xdr:rowOff>152400</xdr:rowOff>
    </xdr:from>
    <xdr:to>
      <xdr:col>2</xdr:col>
      <xdr:colOff>1343025</xdr:colOff>
      <xdr:row>37</xdr:row>
      <xdr:rowOff>28575</xdr:rowOff>
    </xdr:to>
    <xdr:sp>
      <xdr:nvSpPr>
        <xdr:cNvPr id="1" name="AutoShape 11"/>
        <xdr:cNvSpPr>
          <a:spLocks/>
        </xdr:cNvSpPr>
      </xdr:nvSpPr>
      <xdr:spPr>
        <a:xfrm>
          <a:off x="495300" y="8267700"/>
          <a:ext cx="1285875" cy="323850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Fil Rouge</a:t>
          </a:r>
        </a:p>
      </xdr:txBody>
    </xdr:sp>
    <xdr:clientData/>
  </xdr:twoCellAnchor>
  <xdr:oneCellAnchor>
    <xdr:from>
      <xdr:col>2</xdr:col>
      <xdr:colOff>0</xdr:colOff>
      <xdr:row>36</xdr:row>
      <xdr:rowOff>228600</xdr:rowOff>
    </xdr:from>
    <xdr:ext cx="8029575" cy="552450"/>
    <xdr:sp>
      <xdr:nvSpPr>
        <xdr:cNvPr id="2" name="AutoShape 19"/>
        <xdr:cNvSpPr>
          <a:spLocks/>
        </xdr:cNvSpPr>
      </xdr:nvSpPr>
      <xdr:spPr>
        <a:xfrm>
          <a:off x="438150" y="8553450"/>
          <a:ext cx="8029575" cy="552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 gagnants.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Masters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VIGNIER, HANCHOUR, WUNDERMAN, LAMORELLE, PIOT, BERTHIER et SILVA.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Rugissants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GATINEAU, RALAIVAO, LE NY, MIU, RODRIGUEZ, SANTUNE et BAUCHE.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2</xdr:col>
      <xdr:colOff>9525</xdr:colOff>
      <xdr:row>1</xdr:row>
      <xdr:rowOff>9525</xdr:rowOff>
    </xdr:from>
    <xdr:to>
      <xdr:col>2</xdr:col>
      <xdr:colOff>1476375</xdr:colOff>
      <xdr:row>3</xdr:row>
      <xdr:rowOff>447675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4668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295275</xdr:colOff>
      <xdr:row>31</xdr:row>
      <xdr:rowOff>9525</xdr:rowOff>
    </xdr:from>
    <xdr:ext cx="8039100" cy="495300"/>
    <xdr:sp>
      <xdr:nvSpPr>
        <xdr:cNvPr id="4" name="AutoShape 26"/>
        <xdr:cNvSpPr>
          <a:spLocks/>
        </xdr:cNvSpPr>
      </xdr:nvSpPr>
      <xdr:spPr>
        <a:xfrm>
          <a:off x="428625" y="7572375"/>
          <a:ext cx="8039100" cy="49530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19 gagnants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LAM-ROQUES, ASSEDO, SOYEZ, PLASZCZEWSKI, BLOT, KORNMAN, VU, SAID, MERIC L., SCHMIT, BRUMANT, LE RAY, LAMBERT, GAGNEPAIN, COUCOUREUX, GUERLACH, CHEVALIER, HIDEUR C. et TOURE V.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2105025</xdr:colOff>
      <xdr:row>1</xdr:row>
      <xdr:rowOff>9525</xdr:rowOff>
    </xdr:from>
    <xdr:to>
      <xdr:col>3</xdr:col>
      <xdr:colOff>0</xdr:colOff>
      <xdr:row>3</xdr:row>
      <xdr:rowOff>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85725"/>
          <a:ext cx="1581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1162050</xdr:colOff>
      <xdr:row>18</xdr:row>
      <xdr:rowOff>180975</xdr:rowOff>
    </xdr:from>
    <xdr:to>
      <xdr:col>2</xdr:col>
      <xdr:colOff>1514475</xdr:colOff>
      <xdr:row>20</xdr:row>
      <xdr:rowOff>57150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8291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5</xdr:row>
      <xdr:rowOff>57150</xdr:rowOff>
    </xdr:from>
    <xdr:to>
      <xdr:col>2</xdr:col>
      <xdr:colOff>1343025</xdr:colOff>
      <xdr:row>7</xdr:row>
      <xdr:rowOff>19050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2028825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1419225</xdr:colOff>
      <xdr:row>12</xdr:row>
      <xdr:rowOff>219075</xdr:rowOff>
    </xdr:from>
    <xdr:to>
      <xdr:col>2</xdr:col>
      <xdr:colOff>1666875</xdr:colOff>
      <xdr:row>14</xdr:row>
      <xdr:rowOff>19050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59092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14</xdr:row>
      <xdr:rowOff>9525</xdr:rowOff>
    </xdr:from>
    <xdr:to>
      <xdr:col>2</xdr:col>
      <xdr:colOff>1419225</xdr:colOff>
      <xdr:row>15</xdr:row>
      <xdr:rowOff>38100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384810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1419225</xdr:colOff>
      <xdr:row>14</xdr:row>
      <xdr:rowOff>219075</xdr:rowOff>
    </xdr:from>
    <xdr:to>
      <xdr:col>2</xdr:col>
      <xdr:colOff>1666875</xdr:colOff>
      <xdr:row>16</xdr:row>
      <xdr:rowOff>9525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405765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17</xdr:row>
      <xdr:rowOff>66675</xdr:rowOff>
    </xdr:from>
    <xdr:to>
      <xdr:col>2</xdr:col>
      <xdr:colOff>1619250</xdr:colOff>
      <xdr:row>19</xdr:row>
      <xdr:rowOff>0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461962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1019175</xdr:colOff>
      <xdr:row>20</xdr:row>
      <xdr:rowOff>85725</xdr:rowOff>
    </xdr:from>
    <xdr:to>
      <xdr:col>2</xdr:col>
      <xdr:colOff>1266825</xdr:colOff>
      <xdr:row>22</xdr:row>
      <xdr:rowOff>9525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52101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21</xdr:row>
      <xdr:rowOff>171450</xdr:rowOff>
    </xdr:from>
    <xdr:to>
      <xdr:col>2</xdr:col>
      <xdr:colOff>1647825</xdr:colOff>
      <xdr:row>23</xdr:row>
      <xdr:rowOff>47625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54006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1123950</xdr:colOff>
      <xdr:row>22</xdr:row>
      <xdr:rowOff>209550</xdr:rowOff>
    </xdr:from>
    <xdr:to>
      <xdr:col>2</xdr:col>
      <xdr:colOff>1476375</xdr:colOff>
      <xdr:row>24</xdr:row>
      <xdr:rowOff>85725</xdr:rowOff>
    </xdr:to>
    <xdr:pic>
      <xdr:nvPicPr>
        <xdr:cNvPr id="14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56769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34</xdr:row>
      <xdr:rowOff>114300</xdr:rowOff>
    </xdr:from>
    <xdr:to>
      <xdr:col>3</xdr:col>
      <xdr:colOff>485775</xdr:colOff>
      <xdr:row>36</xdr:row>
      <xdr:rowOff>161925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8229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34</xdr:row>
      <xdr:rowOff>95250</xdr:rowOff>
    </xdr:from>
    <xdr:to>
      <xdr:col>3</xdr:col>
      <xdr:colOff>990600</xdr:colOff>
      <xdr:row>36</xdr:row>
      <xdr:rowOff>142875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8210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36</xdr:row>
      <xdr:rowOff>38100</xdr:rowOff>
    </xdr:from>
    <xdr:to>
      <xdr:col>3</xdr:col>
      <xdr:colOff>733425</xdr:colOff>
      <xdr:row>37</xdr:row>
      <xdr:rowOff>57150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83629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34</xdr:row>
      <xdr:rowOff>85725</xdr:rowOff>
    </xdr:from>
    <xdr:to>
      <xdr:col>3</xdr:col>
      <xdr:colOff>1495425</xdr:colOff>
      <xdr:row>36</xdr:row>
      <xdr:rowOff>133350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82010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971550</xdr:colOff>
      <xdr:row>36</xdr:row>
      <xdr:rowOff>57150</xdr:rowOff>
    </xdr:from>
    <xdr:to>
      <xdr:col>3</xdr:col>
      <xdr:colOff>1228725</xdr:colOff>
      <xdr:row>37</xdr:row>
      <xdr:rowOff>76200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8382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1504950</xdr:colOff>
      <xdr:row>36</xdr:row>
      <xdr:rowOff>47625</xdr:rowOff>
    </xdr:from>
    <xdr:to>
      <xdr:col>3</xdr:col>
      <xdr:colOff>1762125</xdr:colOff>
      <xdr:row>37</xdr:row>
      <xdr:rowOff>66675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8372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36</xdr:row>
      <xdr:rowOff>47625</xdr:rowOff>
    </xdr:from>
    <xdr:to>
      <xdr:col>4</xdr:col>
      <xdr:colOff>485775</xdr:colOff>
      <xdr:row>37</xdr:row>
      <xdr:rowOff>66675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8372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34</xdr:row>
      <xdr:rowOff>123825</xdr:rowOff>
    </xdr:from>
    <xdr:to>
      <xdr:col>4</xdr:col>
      <xdr:colOff>276225</xdr:colOff>
      <xdr:row>36</xdr:row>
      <xdr:rowOff>171450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82391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34</xdr:row>
      <xdr:rowOff>95250</xdr:rowOff>
    </xdr:from>
    <xdr:to>
      <xdr:col>4</xdr:col>
      <xdr:colOff>714375</xdr:colOff>
      <xdr:row>36</xdr:row>
      <xdr:rowOff>142875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8210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34</xdr:row>
      <xdr:rowOff>95250</xdr:rowOff>
    </xdr:from>
    <xdr:to>
      <xdr:col>4</xdr:col>
      <xdr:colOff>1181100</xdr:colOff>
      <xdr:row>36</xdr:row>
      <xdr:rowOff>142875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8210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36</xdr:row>
      <xdr:rowOff>57150</xdr:rowOff>
    </xdr:from>
    <xdr:to>
      <xdr:col>4</xdr:col>
      <xdr:colOff>942975</xdr:colOff>
      <xdr:row>37</xdr:row>
      <xdr:rowOff>76200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8382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36</xdr:row>
      <xdr:rowOff>38100</xdr:rowOff>
    </xdr:from>
    <xdr:to>
      <xdr:col>4</xdr:col>
      <xdr:colOff>1466850</xdr:colOff>
      <xdr:row>37</xdr:row>
      <xdr:rowOff>57150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83629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34</xdr:row>
      <xdr:rowOff>95250</xdr:rowOff>
    </xdr:from>
    <xdr:to>
      <xdr:col>4</xdr:col>
      <xdr:colOff>1771650</xdr:colOff>
      <xdr:row>36</xdr:row>
      <xdr:rowOff>142875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8210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1</xdr:row>
      <xdr:rowOff>9525</xdr:rowOff>
    </xdr:from>
    <xdr:ext cx="4343400" cy="1152525"/>
    <xdr:sp>
      <xdr:nvSpPr>
        <xdr:cNvPr id="28" name="AutoShape 59"/>
        <xdr:cNvSpPr>
          <a:spLocks/>
        </xdr:cNvSpPr>
      </xdr:nvSpPr>
      <xdr:spPr>
        <a:xfrm>
          <a:off x="4133850" y="85725"/>
          <a:ext cx="4343400" cy="115252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des Gagnants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3ème Open des 64èmes RUGISSANTS
Dimanche 27 Juin 2010 -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98 participants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3638550</xdr:colOff>
      <xdr:row>36</xdr:row>
      <xdr:rowOff>0</xdr:rowOff>
    </xdr:from>
    <xdr:to>
      <xdr:col>3</xdr:col>
      <xdr:colOff>209550</xdr:colOff>
      <xdr:row>37</xdr:row>
      <xdr:rowOff>19050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8324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2.00390625" style="1" customWidth="1"/>
    <col min="2" max="2" width="4.57421875" style="1" customWidth="1"/>
    <col min="3" max="3" width="55.28125" style="1" customWidth="1"/>
    <col min="4" max="4" width="36.140625" style="18" customWidth="1"/>
    <col min="5" max="5" width="29.28125" style="1" customWidth="1"/>
    <col min="6" max="6" width="1.1484375" style="1" customWidth="1"/>
    <col min="7" max="8" width="0" style="1" hidden="1" customWidth="1"/>
    <col min="9" max="9" width="10.57421875" style="1" hidden="1" customWidth="1"/>
    <col min="10" max="13" width="0" style="1" hidden="1" customWidth="1"/>
    <col min="14" max="16384" width="9.140625" style="1" customWidth="1"/>
  </cols>
  <sheetData>
    <row r="1" spans="2:6" ht="6" customHeight="1">
      <c r="B1" s="4"/>
      <c r="C1" s="4"/>
      <c r="D1" s="17"/>
      <c r="E1" s="4"/>
      <c r="F1" s="5"/>
    </row>
    <row r="2" spans="2:11" ht="74.25" customHeight="1">
      <c r="B2" s="4"/>
      <c r="C2" s="3"/>
      <c r="D2" s="29"/>
      <c r="E2" s="6"/>
      <c r="F2" s="5"/>
      <c r="H2" s="15" t="s">
        <v>0</v>
      </c>
      <c r="K2" s="1" t="s">
        <v>57</v>
      </c>
    </row>
    <row r="3" spans="2:11" ht="15.75">
      <c r="B3" s="4"/>
      <c r="C3" s="3"/>
      <c r="E3" s="6"/>
      <c r="F3" s="5"/>
      <c r="I3" s="1" t="s">
        <v>52</v>
      </c>
      <c r="J3" s="1">
        <v>19</v>
      </c>
      <c r="K3" s="1">
        <f>18*J3</f>
        <v>342</v>
      </c>
    </row>
    <row r="4" spans="2:11" ht="36" customHeight="1">
      <c r="B4" s="4"/>
      <c r="C4" s="36" t="s">
        <v>59</v>
      </c>
      <c r="D4" s="37"/>
      <c r="E4" s="38"/>
      <c r="F4" s="5"/>
      <c r="I4" s="1" t="s">
        <v>53</v>
      </c>
      <c r="J4" s="1">
        <v>14</v>
      </c>
      <c r="K4" s="1">
        <f>J4*10</f>
        <v>140</v>
      </c>
    </row>
    <row r="5" spans="2:11" ht="23.25">
      <c r="B5" s="4"/>
      <c r="C5" s="26" t="s">
        <v>1</v>
      </c>
      <c r="D5" s="27" t="s">
        <v>34</v>
      </c>
      <c r="E5" s="27" t="s">
        <v>35</v>
      </c>
      <c r="F5" s="5"/>
      <c r="G5" s="1" t="s">
        <v>0</v>
      </c>
      <c r="I5" s="1" t="s">
        <v>54</v>
      </c>
      <c r="J5" s="1">
        <v>9</v>
      </c>
      <c r="K5" s="1">
        <f>J5*10</f>
        <v>90</v>
      </c>
    </row>
    <row r="6" spans="2:11" ht="12.75" customHeight="1">
      <c r="B6" s="4"/>
      <c r="C6" s="32" t="s">
        <v>28</v>
      </c>
      <c r="D6" s="28" t="s">
        <v>3</v>
      </c>
      <c r="E6" s="28" t="s">
        <v>4</v>
      </c>
      <c r="F6" s="5"/>
      <c r="G6" s="1" t="s">
        <v>0</v>
      </c>
      <c r="I6" s="1" t="s">
        <v>55</v>
      </c>
      <c r="J6" s="1">
        <v>22</v>
      </c>
      <c r="K6" s="1">
        <f>G30</f>
        <v>1920</v>
      </c>
    </row>
    <row r="7" spans="2:11" ht="18.75">
      <c r="B7" s="4"/>
      <c r="C7" s="21" t="s">
        <v>5</v>
      </c>
      <c r="D7" s="22" t="s">
        <v>6</v>
      </c>
      <c r="E7" s="22" t="s">
        <v>7</v>
      </c>
      <c r="F7" s="5"/>
      <c r="G7" s="1">
        <v>700</v>
      </c>
      <c r="I7" s="1" t="s">
        <v>56</v>
      </c>
      <c r="J7" s="1">
        <v>4</v>
      </c>
      <c r="K7" s="1">
        <f>J7*10</f>
        <v>40</v>
      </c>
    </row>
    <row r="8" spans="2:7" ht="18.75">
      <c r="B8" s="4"/>
      <c r="C8" s="21" t="s">
        <v>24</v>
      </c>
      <c r="D8" s="34" t="s">
        <v>39</v>
      </c>
      <c r="E8" s="34" t="s">
        <v>16</v>
      </c>
      <c r="F8" s="5"/>
      <c r="G8" s="1">
        <v>300</v>
      </c>
    </row>
    <row r="9" spans="2:11" ht="18.75">
      <c r="B9" s="4"/>
      <c r="C9" s="21" t="s">
        <v>25</v>
      </c>
      <c r="D9" s="34" t="s">
        <v>40</v>
      </c>
      <c r="E9" s="34" t="s">
        <v>43</v>
      </c>
      <c r="F9" s="5"/>
      <c r="G9" s="1">
        <v>140</v>
      </c>
      <c r="I9" s="1" t="s">
        <v>58</v>
      </c>
      <c r="J9" s="1">
        <f>J7+J6+J5+J4+J3</f>
        <v>68</v>
      </c>
      <c r="K9" s="1">
        <f>K7+K6+K5+K4+K3</f>
        <v>2532</v>
      </c>
    </row>
    <row r="10" spans="2:7" ht="18.75">
      <c r="B10" s="4"/>
      <c r="C10" s="21" t="s">
        <v>26</v>
      </c>
      <c r="D10" s="34" t="s">
        <v>41</v>
      </c>
      <c r="E10" s="34" t="s">
        <v>44</v>
      </c>
      <c r="F10" s="5"/>
      <c r="G10" s="1">
        <v>120</v>
      </c>
    </row>
    <row r="11" spans="2:7" ht="18.75">
      <c r="B11" s="4"/>
      <c r="C11" s="21" t="s">
        <v>27</v>
      </c>
      <c r="D11" s="34" t="s">
        <v>42</v>
      </c>
      <c r="E11" s="34" t="s">
        <v>45</v>
      </c>
      <c r="F11" s="5"/>
      <c r="G11" s="1">
        <v>80</v>
      </c>
    </row>
    <row r="12" spans="2:6" ht="3.75" customHeight="1">
      <c r="B12" s="5"/>
      <c r="C12" s="7"/>
      <c r="D12" s="19"/>
      <c r="E12" s="19"/>
      <c r="F12" s="5"/>
    </row>
    <row r="13" spans="2:6" ht="18" customHeight="1">
      <c r="B13" s="4"/>
      <c r="C13" s="26" t="s">
        <v>2</v>
      </c>
      <c r="D13" s="16"/>
      <c r="E13" s="16"/>
      <c r="F13" s="5"/>
    </row>
    <row r="14" spans="2:7" ht="18.75">
      <c r="B14" s="4"/>
      <c r="C14" s="21" t="s">
        <v>8</v>
      </c>
      <c r="D14" s="22" t="s">
        <v>17</v>
      </c>
      <c r="E14" s="22" t="s">
        <v>18</v>
      </c>
      <c r="F14" s="5"/>
      <c r="G14" s="1">
        <v>100</v>
      </c>
    </row>
    <row r="15" spans="2:7" ht="18.75">
      <c r="B15" s="4"/>
      <c r="C15" s="21" t="s">
        <v>9</v>
      </c>
      <c r="D15" s="35" t="s">
        <v>46</v>
      </c>
      <c r="E15" s="30" t="s">
        <v>0</v>
      </c>
      <c r="F15" s="5"/>
      <c r="G15" s="1">
        <v>40</v>
      </c>
    </row>
    <row r="16" spans="2:7" ht="18.75">
      <c r="B16" s="4"/>
      <c r="C16" s="21" t="s">
        <v>10</v>
      </c>
      <c r="D16" s="35" t="s">
        <v>47</v>
      </c>
      <c r="E16" s="30" t="s">
        <v>0</v>
      </c>
      <c r="F16" s="5"/>
      <c r="G16" s="1">
        <v>80</v>
      </c>
    </row>
    <row r="17" spans="2:7" ht="18.75">
      <c r="B17" s="4"/>
      <c r="C17" s="21" t="s">
        <v>29</v>
      </c>
      <c r="D17" s="35" t="s">
        <v>48</v>
      </c>
      <c r="E17" s="31" t="s">
        <v>0</v>
      </c>
      <c r="F17" s="5"/>
      <c r="G17" s="1">
        <v>40</v>
      </c>
    </row>
    <row r="18" spans="2:6" ht="7.5" customHeight="1">
      <c r="B18" s="4"/>
      <c r="C18" s="21"/>
      <c r="D18" s="25"/>
      <c r="E18" s="25"/>
      <c r="F18" s="5"/>
    </row>
    <row r="19" spans="2:7" ht="18.75">
      <c r="B19" s="4"/>
      <c r="C19" s="21" t="s">
        <v>11</v>
      </c>
      <c r="D19" s="22" t="s">
        <v>19</v>
      </c>
      <c r="E19" s="30" t="s">
        <v>0</v>
      </c>
      <c r="F19" s="5"/>
      <c r="G19" s="1">
        <v>40</v>
      </c>
    </row>
    <row r="20" spans="2:6" ht="18.75">
      <c r="B20" s="4"/>
      <c r="C20" s="21" t="s">
        <v>12</v>
      </c>
      <c r="D20" s="22" t="s">
        <v>20</v>
      </c>
      <c r="E20" s="30" t="s">
        <v>0</v>
      </c>
      <c r="F20" s="5"/>
    </row>
    <row r="21" spans="2:6" ht="8.25" customHeight="1">
      <c r="B21" s="4"/>
      <c r="C21" s="21"/>
      <c r="D21" s="25"/>
      <c r="E21" s="25"/>
      <c r="F21" s="5"/>
    </row>
    <row r="22" spans="2:7" ht="18.75">
      <c r="B22" s="4"/>
      <c r="C22" s="21" t="s">
        <v>13</v>
      </c>
      <c r="D22" s="35" t="s">
        <v>49</v>
      </c>
      <c r="E22" s="22" t="s">
        <v>22</v>
      </c>
      <c r="F22" s="5"/>
      <c r="G22" s="1">
        <v>80</v>
      </c>
    </row>
    <row r="23" spans="2:6" ht="18.75">
      <c r="B23" s="4"/>
      <c r="C23" s="21" t="s">
        <v>14</v>
      </c>
      <c r="D23" s="22" t="s">
        <v>21</v>
      </c>
      <c r="E23" s="22" t="s">
        <v>23</v>
      </c>
      <c r="F23" s="5"/>
    </row>
    <row r="24" spans="2:6" ht="18.75">
      <c r="B24" s="4"/>
      <c r="C24" s="21" t="s">
        <v>15</v>
      </c>
      <c r="D24" s="35" t="s">
        <v>50</v>
      </c>
      <c r="E24" s="31" t="s">
        <v>0</v>
      </c>
      <c r="F24" s="5"/>
    </row>
    <row r="25" spans="2:6" ht="7.5" customHeight="1">
      <c r="B25" s="4"/>
      <c r="C25" s="21"/>
      <c r="D25" s="25"/>
      <c r="E25" s="25"/>
      <c r="F25" s="5"/>
    </row>
    <row r="26" spans="2:7" ht="18.75">
      <c r="B26" s="4"/>
      <c r="C26" s="21" t="s">
        <v>30</v>
      </c>
      <c r="D26" s="24" t="s">
        <v>36</v>
      </c>
      <c r="E26" s="31" t="s">
        <v>0</v>
      </c>
      <c r="F26" s="5"/>
      <c r="G26" s="1">
        <v>50</v>
      </c>
    </row>
    <row r="27" spans="2:7" ht="18.75">
      <c r="B27" s="4"/>
      <c r="C27" s="21" t="s">
        <v>31</v>
      </c>
      <c r="D27" s="35" t="s">
        <v>51</v>
      </c>
      <c r="E27" s="31" t="s">
        <v>0</v>
      </c>
      <c r="F27" s="5"/>
      <c r="G27" s="1">
        <v>50</v>
      </c>
    </row>
    <row r="28" spans="2:7" ht="18.75">
      <c r="B28" s="4"/>
      <c r="C28" s="21" t="s">
        <v>32</v>
      </c>
      <c r="D28" s="31"/>
      <c r="E28" s="24" t="s">
        <v>38</v>
      </c>
      <c r="F28" s="5"/>
      <c r="G28" s="1">
        <v>50</v>
      </c>
    </row>
    <row r="29" spans="2:7" ht="18.75">
      <c r="B29" s="4"/>
      <c r="C29" s="21" t="s">
        <v>33</v>
      </c>
      <c r="D29" s="24" t="s">
        <v>37</v>
      </c>
      <c r="E29" s="31"/>
      <c r="F29" s="5"/>
      <c r="G29" s="1">
        <v>50</v>
      </c>
    </row>
    <row r="30" spans="2:7" ht="22.5">
      <c r="B30" s="4"/>
      <c r="C30" s="26" t="s">
        <v>60</v>
      </c>
      <c r="D30" s="26"/>
      <c r="E30" s="16"/>
      <c r="F30" s="5"/>
      <c r="G30" s="1">
        <f>G29+G28+G27+G26+G22+G19+G17+G16+G15+G14+G11+G10+G9+G8+G7</f>
        <v>1920</v>
      </c>
    </row>
    <row r="31" spans="2:6" ht="22.5">
      <c r="B31" s="4"/>
      <c r="C31" s="26" t="s">
        <v>61</v>
      </c>
      <c r="D31" s="26"/>
      <c r="E31" s="16"/>
      <c r="F31" s="5"/>
    </row>
    <row r="32" spans="2:6" ht="18.75">
      <c r="B32" s="4"/>
      <c r="C32" s="21"/>
      <c r="D32" s="24"/>
      <c r="F32" s="5"/>
    </row>
    <row r="33" spans="2:6" ht="18.75">
      <c r="B33" s="4"/>
      <c r="C33" s="21"/>
      <c r="D33" s="24"/>
      <c r="F33" s="5"/>
    </row>
    <row r="34" spans="2:6" ht="6" customHeight="1">
      <c r="B34" s="4"/>
      <c r="C34" s="16"/>
      <c r="D34" s="16"/>
      <c r="E34" s="16"/>
      <c r="F34" s="5"/>
    </row>
    <row r="35" spans="2:6" ht="12" customHeight="1">
      <c r="B35" s="4"/>
      <c r="C35" s="13"/>
      <c r="D35" s="17"/>
      <c r="E35" s="33" t="s">
        <v>0</v>
      </c>
      <c r="F35" s="5"/>
    </row>
    <row r="36" spans="2:6" ht="4.5" customHeight="1">
      <c r="B36" s="4"/>
      <c r="C36" s="13"/>
      <c r="D36" s="17"/>
      <c r="E36" s="4"/>
      <c r="F36" s="5"/>
    </row>
    <row r="37" spans="2:6" ht="18.75">
      <c r="B37" s="4"/>
      <c r="C37" s="14"/>
      <c r="D37" s="23" t="s">
        <v>0</v>
      </c>
      <c r="E37" s="14"/>
      <c r="F37" s="5"/>
    </row>
    <row r="38" spans="2:6" ht="18">
      <c r="B38" s="4"/>
      <c r="C38" s="9"/>
      <c r="D38" s="12"/>
      <c r="E38" s="8"/>
      <c r="F38" s="5"/>
    </row>
    <row r="39" spans="2:6" ht="24" customHeight="1">
      <c r="B39" s="4"/>
      <c r="C39" s="8"/>
      <c r="D39" s="10"/>
      <c r="E39" s="11"/>
      <c r="F39" s="5"/>
    </row>
    <row r="40" spans="2:6" ht="6" customHeight="1">
      <c r="B40" s="2"/>
      <c r="C40" s="2"/>
      <c r="D40" s="20"/>
      <c r="E40" s="2"/>
      <c r="F40" s="2"/>
    </row>
  </sheetData>
  <printOptions/>
  <pageMargins left="0.15" right="0.15" top="0.07" bottom="0.5" header="0.07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ANKRI</dc:creator>
  <cp:keywords/>
  <dc:description/>
  <cp:lastModifiedBy>ANKRI</cp:lastModifiedBy>
  <cp:lastPrinted>2010-07-01T07:46:06Z</cp:lastPrinted>
  <dcterms:created xsi:type="dcterms:W3CDTF">2008-03-06T07:39:11Z</dcterms:created>
  <dcterms:modified xsi:type="dcterms:W3CDTF">2010-07-02T09:57:43Z</dcterms:modified>
  <cp:category/>
  <cp:version/>
  <cp:contentType/>
  <cp:contentStatus/>
</cp:coreProperties>
</file>